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375"/>
  </bookViews>
  <sheets>
    <sheet name="报价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/>
  <c r="E28" s="1"/>
  <c r="F30" s="1"/>
  <c r="H30" s="1"/>
</calcChain>
</file>

<file path=xl/sharedStrings.xml><?xml version="1.0" encoding="utf-8"?>
<sst xmlns="http://schemas.openxmlformats.org/spreadsheetml/2006/main" count="77" uniqueCount="50">
  <si>
    <t>清单明细</t>
  </si>
  <si>
    <t>序号</t>
  </si>
  <si>
    <t>设备名称</t>
  </si>
  <si>
    <t>型号</t>
  </si>
  <si>
    <t>单位</t>
  </si>
  <si>
    <t>数量</t>
  </si>
  <si>
    <t>单价</t>
  </si>
  <si>
    <t>金额</t>
  </si>
  <si>
    <t>备注</t>
  </si>
  <si>
    <t>2号楼1层增加安全出口灯</t>
  </si>
  <si>
    <t>套</t>
  </si>
  <si>
    <t>包含设备材料、布管布线</t>
  </si>
  <si>
    <t>5号楼湿式报警阀缺失一套</t>
  </si>
  <si>
    <t>5号楼压力开关联锁启泵</t>
  </si>
  <si>
    <t>5号楼2至8层增设安全出口灯</t>
  </si>
  <si>
    <t>5号楼消控室换电池</t>
  </si>
  <si>
    <t>个</t>
  </si>
  <si>
    <t>5号楼11层增加安全出口灯</t>
  </si>
  <si>
    <t>5号楼2至8层增加安全出口灯</t>
  </si>
  <si>
    <t>5号楼3-8层增加烟感</t>
  </si>
  <si>
    <t>5号楼2层增加安全出口灯</t>
  </si>
  <si>
    <t>5号楼1层消控室旁增加安全出口灯</t>
  </si>
  <si>
    <t>6号楼6层缺失安全出口灯</t>
  </si>
  <si>
    <t>6号楼2层机房气体控制器坏，已停产需要重做</t>
  </si>
  <si>
    <t>7号楼液位报警器故障</t>
  </si>
  <si>
    <t>项</t>
  </si>
  <si>
    <t>7号楼地下室水泵房配电房发电机房电话故障需要查线路</t>
  </si>
  <si>
    <t>8号楼每层增加疏散灯</t>
  </si>
  <si>
    <t>5号楼泵房消防柜维修</t>
  </si>
  <si>
    <t>台</t>
  </si>
  <si>
    <t>地下室泵房</t>
  </si>
  <si>
    <t>5号楼顶消防5-3号风机柜无法启动维修</t>
  </si>
  <si>
    <t>档案室风机柜</t>
  </si>
  <si>
    <t>5号楼顶消防2#号风机柜更换双电源转换开关、线路维修</t>
  </si>
  <si>
    <t>7号楼、更换稳压泵</t>
  </si>
  <si>
    <t>稳压泵无法维修需更换</t>
  </si>
  <si>
    <t>更换阀门、软接头、止回阀、电接电压力表</t>
  </si>
  <si>
    <t>安装改管</t>
  </si>
  <si>
    <t>15KW风机柜带双电源转换开关</t>
  </si>
  <si>
    <t>5号楼楼顶档案室，控制柜移位、更换新柜</t>
  </si>
  <si>
    <t>4*16电缆线、铜鼻</t>
  </si>
  <si>
    <t>米</t>
  </si>
  <si>
    <t>安装穿管拉线</t>
  </si>
  <si>
    <t>小计</t>
  </si>
  <si>
    <t>税点9%</t>
  </si>
  <si>
    <t>合计</t>
  </si>
  <si>
    <t>项目报价总合计</t>
  </si>
  <si>
    <t>报价说明</t>
  </si>
  <si>
    <t>本报价为含税；</t>
  </si>
  <si>
    <t>报价单有效期：自报价之日起60天内；</t>
  </si>
</sst>
</file>

<file path=xl/styles.xml><?xml version="1.0" encoding="utf-8"?>
<styleSheet xmlns="http://schemas.openxmlformats.org/spreadsheetml/2006/main">
  <numFmts count="6">
    <numFmt numFmtId="176" formatCode="0;[Red]0"/>
    <numFmt numFmtId="177" formatCode="0_ "/>
    <numFmt numFmtId="178" formatCode="0.00_);[Red]\(0.00\)"/>
    <numFmt numFmtId="179" formatCode="[DBNum2]&quot;合计RMB&quot;\:[$-804]General&quot;元整&quot;"/>
    <numFmt numFmtId="180" formatCode="&quot;￥&quot;#,##0.00_);[Red]\(&quot;￥&quot;#,##0.00\)"/>
    <numFmt numFmtId="181" formatCode="[DBNum2][$RMB]General;[Red][DBNum2][$RMB]General"/>
  </numFmts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7" fillId="0" borderId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176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5" xfId="1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177" fontId="2" fillId="2" borderId="1" xfId="1" applyNumberFormat="1" applyFont="1" applyFill="1" applyBorder="1" applyAlignment="1" applyProtection="1">
      <alignment horizontal="center" vertical="center" wrapText="1"/>
    </xf>
    <xf numFmtId="178" fontId="2" fillId="2" borderId="1" xfId="1" applyNumberFormat="1" applyFont="1" applyFill="1" applyBorder="1" applyAlignment="1" applyProtection="1">
      <alignment horizontal="center" vertical="center" wrapText="1"/>
    </xf>
    <xf numFmtId="176" fontId="5" fillId="2" borderId="2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176" fontId="5" fillId="2" borderId="2" xfId="1" applyNumberFormat="1" applyFont="1" applyFill="1" applyBorder="1" applyAlignment="1" applyProtection="1">
      <alignment horizontal="center" vertical="center" wrapText="1"/>
    </xf>
    <xf numFmtId="176" fontId="5" fillId="2" borderId="1" xfId="1" applyNumberFormat="1" applyFont="1" applyFill="1" applyBorder="1" applyAlignment="1" applyProtection="1">
      <alignment horizontal="center" vertical="center" wrapText="1"/>
    </xf>
    <xf numFmtId="176" fontId="5" fillId="0" borderId="1" xfId="5" applyNumberFormat="1" applyFont="1" applyFill="1" applyBorder="1" applyAlignment="1" applyProtection="1">
      <alignment horizontal="center" vertical="center" shrinkToFit="1"/>
    </xf>
    <xf numFmtId="0" fontId="5" fillId="2" borderId="1" xfId="1" applyFont="1" applyFill="1" applyBorder="1" applyAlignment="1" applyProtection="1">
      <alignment horizontal="left" vertical="center" wrapText="1"/>
      <protection locked="0"/>
    </xf>
    <xf numFmtId="49" fontId="5" fillId="2" borderId="2" xfId="1" applyNumberFormat="1" applyFont="1" applyFill="1" applyBorder="1" applyAlignment="1" applyProtection="1">
      <alignment horizontal="left" vertical="center"/>
      <protection locked="0"/>
    </xf>
    <xf numFmtId="49" fontId="5" fillId="2" borderId="3" xfId="1" applyNumberFormat="1" applyFont="1" applyFill="1" applyBorder="1" applyAlignment="1" applyProtection="1">
      <alignment horizontal="left" vertical="center"/>
      <protection locked="0"/>
    </xf>
    <xf numFmtId="49" fontId="5" fillId="2" borderId="4" xfId="1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/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2" fillId="2" borderId="2" xfId="1" applyNumberFormat="1" applyFont="1" applyFill="1" applyBorder="1" applyAlignment="1" applyProtection="1">
      <alignment horizontal="center" vertical="center" wrapText="1"/>
    </xf>
    <xf numFmtId="176" fontId="2" fillId="2" borderId="3" xfId="1" applyNumberFormat="1" applyFont="1" applyFill="1" applyBorder="1" applyAlignment="1" applyProtection="1">
      <alignment horizontal="center" vertical="center" wrapText="1"/>
    </xf>
    <xf numFmtId="176" fontId="2" fillId="2" borderId="4" xfId="1" applyNumberFormat="1" applyFont="1" applyFill="1" applyBorder="1" applyAlignment="1" applyProtection="1">
      <alignment horizontal="center" vertical="center" wrapText="1"/>
    </xf>
    <xf numFmtId="179" fontId="4" fillId="2" borderId="1" xfId="1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3" applyNumberFormat="1" applyFont="1" applyBorder="1" applyAlignment="1" applyProtection="1">
      <alignment horizontal="center" vertical="center" shrinkToFit="1"/>
    </xf>
    <xf numFmtId="180" fontId="4" fillId="0" borderId="4" xfId="3" applyNumberFormat="1" applyFont="1" applyBorder="1" applyAlignment="1" applyProtection="1">
      <alignment horizontal="center" vertical="center" shrinkToFit="1"/>
    </xf>
    <xf numFmtId="181" fontId="5" fillId="0" borderId="2" xfId="5" applyNumberFormat="1" applyFont="1" applyFill="1" applyBorder="1" applyAlignment="1" applyProtection="1">
      <alignment horizontal="center" vertical="center" shrinkToFit="1"/>
      <protection locked="0"/>
    </xf>
    <xf numFmtId="181" fontId="5" fillId="0" borderId="4" xfId="5" applyNumberFormat="1" applyFont="1" applyFill="1" applyBorder="1" applyAlignment="1" applyProtection="1">
      <alignment horizontal="center" vertical="center" shrinkToFit="1"/>
      <protection locked="0"/>
    </xf>
    <xf numFmtId="0" fontId="4" fillId="3" borderId="2" xfId="1" applyNumberFormat="1" applyFont="1" applyFill="1" applyBorder="1" applyAlignment="1" applyProtection="1">
      <alignment horizontal="center" vertical="center"/>
    </xf>
    <xf numFmtId="0" fontId="4" fillId="3" borderId="3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center" vertical="center"/>
    </xf>
  </cellXfs>
  <cellStyles count="6">
    <cellStyle name="_x0007_ 2" xfId="2"/>
    <cellStyle name="常规" xfId="0" builtinId="0"/>
    <cellStyle name="常规 2" xfId="3"/>
    <cellStyle name="常规 5" xfId="4"/>
    <cellStyle name="常规_weebs" xfId="5"/>
    <cellStyle name="常规_总表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4"/>
  <sheetViews>
    <sheetView tabSelected="1" topLeftCell="A16" zoomScale="115" zoomScaleNormal="115" workbookViewId="0">
      <selection activeCell="E3" sqref="E3"/>
    </sheetView>
  </sheetViews>
  <sheetFormatPr defaultColWidth="9" defaultRowHeight="39" customHeight="1"/>
  <cols>
    <col min="1" max="1" width="1.125" style="1" customWidth="1"/>
    <col min="2" max="2" width="6" style="2" customWidth="1"/>
    <col min="3" max="3" width="41.5" style="2" customWidth="1"/>
    <col min="4" max="4" width="7.875" style="3" hidden="1" customWidth="1"/>
    <col min="5" max="5" width="7.125" style="2" customWidth="1"/>
    <col min="6" max="6" width="8.75" style="2" customWidth="1"/>
    <col min="7" max="7" width="10.875" style="2" customWidth="1"/>
    <col min="8" max="8" width="11.375" style="2" customWidth="1"/>
    <col min="9" max="9" width="36" style="2" customWidth="1"/>
    <col min="10" max="16384" width="9" style="1"/>
  </cols>
  <sheetData>
    <row r="1" spans="2:9" ht="26.25" customHeight="1">
      <c r="B1" s="41" t="s">
        <v>0</v>
      </c>
      <c r="C1" s="42"/>
      <c r="D1" s="42"/>
      <c r="E1" s="42"/>
      <c r="F1" s="42"/>
      <c r="G1" s="42"/>
      <c r="H1" s="42"/>
      <c r="I1" s="43"/>
    </row>
    <row r="2" spans="2:9" ht="24.75" customHeight="1">
      <c r="B2" s="4" t="s">
        <v>1</v>
      </c>
      <c r="C2" s="5" t="s">
        <v>2</v>
      </c>
      <c r="D2" s="6" t="s">
        <v>3</v>
      </c>
      <c r="E2" s="6" t="s">
        <v>4</v>
      </c>
      <c r="F2" s="7" t="s">
        <v>5</v>
      </c>
      <c r="G2" s="8" t="s">
        <v>6</v>
      </c>
      <c r="H2" s="8" t="s">
        <v>7</v>
      </c>
      <c r="I2" s="6" t="s">
        <v>8</v>
      </c>
    </row>
    <row r="3" spans="2:9" ht="24" customHeight="1">
      <c r="B3" s="9">
        <v>1</v>
      </c>
      <c r="C3" s="10" t="s">
        <v>9</v>
      </c>
      <c r="D3" s="11"/>
      <c r="E3" s="12" t="s">
        <v>10</v>
      </c>
      <c r="F3" s="12">
        <v>2</v>
      </c>
      <c r="G3" s="12"/>
      <c r="H3" s="13"/>
      <c r="I3" s="10" t="s">
        <v>11</v>
      </c>
    </row>
    <row r="4" spans="2:9" ht="24" customHeight="1">
      <c r="B4" s="9">
        <v>2</v>
      </c>
      <c r="C4" s="10" t="s">
        <v>12</v>
      </c>
      <c r="D4" s="11"/>
      <c r="E4" s="12" t="s">
        <v>10</v>
      </c>
      <c r="F4" s="12">
        <v>1</v>
      </c>
      <c r="G4" s="12"/>
      <c r="H4" s="13"/>
      <c r="I4" s="10"/>
    </row>
    <row r="5" spans="2:9" ht="24" customHeight="1">
      <c r="B5" s="9">
        <v>3</v>
      </c>
      <c r="C5" s="10" t="s">
        <v>13</v>
      </c>
      <c r="D5" s="11"/>
      <c r="E5" s="12" t="s">
        <v>10</v>
      </c>
      <c r="F5" s="12">
        <v>1</v>
      </c>
      <c r="G5" s="12"/>
      <c r="H5" s="13"/>
      <c r="I5" s="10"/>
    </row>
    <row r="6" spans="2:9" ht="24" customHeight="1">
      <c r="B6" s="9">
        <v>4</v>
      </c>
      <c r="C6" s="10" t="s">
        <v>14</v>
      </c>
      <c r="D6" s="11"/>
      <c r="E6" s="12" t="s">
        <v>10</v>
      </c>
      <c r="F6" s="12">
        <v>14</v>
      </c>
      <c r="G6" s="12"/>
      <c r="H6" s="13"/>
      <c r="I6" s="10" t="s">
        <v>11</v>
      </c>
    </row>
    <row r="7" spans="2:9" ht="24" customHeight="1">
      <c r="B7" s="9">
        <v>5</v>
      </c>
      <c r="C7" s="10" t="s">
        <v>15</v>
      </c>
      <c r="D7" s="11"/>
      <c r="E7" s="12" t="s">
        <v>16</v>
      </c>
      <c r="F7" s="12">
        <v>4</v>
      </c>
      <c r="G7" s="12"/>
      <c r="H7" s="13"/>
      <c r="I7" s="10"/>
    </row>
    <row r="8" spans="2:9" ht="24" customHeight="1">
      <c r="B8" s="9">
        <v>6</v>
      </c>
      <c r="C8" s="14" t="s">
        <v>17</v>
      </c>
      <c r="D8" s="15"/>
      <c r="E8" s="12" t="s">
        <v>10</v>
      </c>
      <c r="F8" s="12">
        <v>2</v>
      </c>
      <c r="G8" s="12"/>
      <c r="H8" s="13"/>
      <c r="I8" s="10" t="s">
        <v>11</v>
      </c>
    </row>
    <row r="9" spans="2:9" ht="24" customHeight="1">
      <c r="B9" s="9">
        <v>7</v>
      </c>
      <c r="C9" s="10" t="s">
        <v>18</v>
      </c>
      <c r="D9" s="15"/>
      <c r="E9" s="12" t="s">
        <v>10</v>
      </c>
      <c r="F9" s="12">
        <v>14</v>
      </c>
      <c r="G9" s="12"/>
      <c r="H9" s="13"/>
      <c r="I9" s="10" t="s">
        <v>11</v>
      </c>
    </row>
    <row r="10" spans="2:9" ht="24" customHeight="1">
      <c r="B10" s="9">
        <v>8</v>
      </c>
      <c r="C10" s="10" t="s">
        <v>19</v>
      </c>
      <c r="D10" s="15"/>
      <c r="E10" s="12" t="s">
        <v>16</v>
      </c>
      <c r="F10" s="12">
        <v>18</v>
      </c>
      <c r="G10" s="12"/>
      <c r="H10" s="13"/>
      <c r="I10" s="10" t="s">
        <v>11</v>
      </c>
    </row>
    <row r="11" spans="2:9" ht="24" customHeight="1">
      <c r="B11" s="9">
        <v>9</v>
      </c>
      <c r="C11" s="10" t="s">
        <v>20</v>
      </c>
      <c r="D11" s="15"/>
      <c r="E11" s="12" t="s">
        <v>10</v>
      </c>
      <c r="F11" s="12">
        <v>2</v>
      </c>
      <c r="G11" s="12"/>
      <c r="H11" s="13"/>
      <c r="I11" s="10" t="s">
        <v>11</v>
      </c>
    </row>
    <row r="12" spans="2:9" ht="24" customHeight="1">
      <c r="B12" s="9">
        <v>10</v>
      </c>
      <c r="C12" s="10" t="s">
        <v>21</v>
      </c>
      <c r="D12" s="15"/>
      <c r="E12" s="12" t="s">
        <v>10</v>
      </c>
      <c r="F12" s="12">
        <v>1</v>
      </c>
      <c r="G12" s="12"/>
      <c r="H12" s="13"/>
      <c r="I12" s="10" t="s">
        <v>11</v>
      </c>
    </row>
    <row r="13" spans="2:9" ht="24" customHeight="1">
      <c r="B13" s="9">
        <v>11</v>
      </c>
      <c r="C13" s="10" t="s">
        <v>22</v>
      </c>
      <c r="D13" s="15"/>
      <c r="E13" s="12" t="s">
        <v>10</v>
      </c>
      <c r="F13" s="12">
        <v>1</v>
      </c>
      <c r="G13" s="12"/>
      <c r="H13" s="13"/>
      <c r="I13" s="10" t="s">
        <v>11</v>
      </c>
    </row>
    <row r="14" spans="2:9" ht="27.75" customHeight="1">
      <c r="B14" s="9">
        <v>12</v>
      </c>
      <c r="C14" s="16" t="s">
        <v>23</v>
      </c>
      <c r="D14" s="15"/>
      <c r="E14" s="12" t="s">
        <v>16</v>
      </c>
      <c r="F14" s="12">
        <v>1</v>
      </c>
      <c r="G14" s="12"/>
      <c r="H14" s="13"/>
      <c r="I14" s="10"/>
    </row>
    <row r="15" spans="2:9" ht="24" customHeight="1">
      <c r="B15" s="9">
        <v>13</v>
      </c>
      <c r="C15" s="10" t="s">
        <v>24</v>
      </c>
      <c r="D15" s="15"/>
      <c r="E15" s="12" t="s">
        <v>25</v>
      </c>
      <c r="F15" s="12">
        <v>1</v>
      </c>
      <c r="G15" s="12"/>
      <c r="H15" s="13"/>
      <c r="I15" s="10"/>
    </row>
    <row r="16" spans="2:9" ht="30" customHeight="1">
      <c r="B16" s="9">
        <v>14</v>
      </c>
      <c r="C16" s="16" t="s">
        <v>26</v>
      </c>
      <c r="D16" s="15"/>
      <c r="E16" s="12" t="s">
        <v>16</v>
      </c>
      <c r="F16" s="12">
        <v>3</v>
      </c>
      <c r="G16" s="12"/>
      <c r="H16" s="13"/>
      <c r="I16" s="10"/>
    </row>
    <row r="17" spans="2:9" ht="24" customHeight="1">
      <c r="B17" s="9">
        <v>15</v>
      </c>
      <c r="C17" s="10" t="s">
        <v>27</v>
      </c>
      <c r="D17" s="15"/>
      <c r="E17" s="12" t="s">
        <v>10</v>
      </c>
      <c r="F17" s="12">
        <v>6</v>
      </c>
      <c r="G17" s="12"/>
      <c r="H17" s="13"/>
      <c r="I17" s="10" t="s">
        <v>11</v>
      </c>
    </row>
    <row r="18" spans="2:9" ht="24" customHeight="1">
      <c r="B18" s="9">
        <v>16</v>
      </c>
      <c r="C18" s="10" t="s">
        <v>28</v>
      </c>
      <c r="D18" s="15"/>
      <c r="E18" s="12" t="s">
        <v>29</v>
      </c>
      <c r="F18" s="12">
        <v>2</v>
      </c>
      <c r="G18" s="12"/>
      <c r="H18" s="13"/>
      <c r="I18" s="10" t="s">
        <v>30</v>
      </c>
    </row>
    <row r="19" spans="2:9" ht="29.1" customHeight="1">
      <c r="B19" s="9">
        <v>17</v>
      </c>
      <c r="C19" s="16" t="s">
        <v>31</v>
      </c>
      <c r="D19" s="15"/>
      <c r="E19" s="12" t="s">
        <v>16</v>
      </c>
      <c r="F19" s="12">
        <v>1</v>
      </c>
      <c r="G19" s="12"/>
      <c r="H19" s="13"/>
      <c r="I19" s="27" t="s">
        <v>32</v>
      </c>
    </row>
    <row r="20" spans="2:9" ht="30" customHeight="1">
      <c r="B20" s="9">
        <v>18</v>
      </c>
      <c r="C20" s="16" t="s">
        <v>33</v>
      </c>
      <c r="D20" s="15"/>
      <c r="E20" s="12" t="s">
        <v>16</v>
      </c>
      <c r="F20" s="12">
        <v>1</v>
      </c>
      <c r="G20" s="12"/>
      <c r="H20" s="13"/>
      <c r="I20" s="28"/>
    </row>
    <row r="21" spans="2:9" ht="24" customHeight="1">
      <c r="B21" s="9">
        <v>19</v>
      </c>
      <c r="C21" s="10" t="s">
        <v>34</v>
      </c>
      <c r="D21" s="15"/>
      <c r="E21" s="12" t="s">
        <v>29</v>
      </c>
      <c r="F21" s="12">
        <v>2</v>
      </c>
      <c r="G21" s="12"/>
      <c r="H21" s="13"/>
      <c r="I21" s="27" t="s">
        <v>35</v>
      </c>
    </row>
    <row r="22" spans="2:9" ht="29.1" customHeight="1">
      <c r="B22" s="9">
        <v>20</v>
      </c>
      <c r="C22" s="16" t="s">
        <v>36</v>
      </c>
      <c r="D22" s="15"/>
      <c r="E22" s="12" t="s">
        <v>10</v>
      </c>
      <c r="F22" s="12">
        <v>2</v>
      </c>
      <c r="G22" s="12"/>
      <c r="H22" s="13"/>
      <c r="I22" s="29"/>
    </row>
    <row r="23" spans="2:9" ht="24" customHeight="1">
      <c r="B23" s="9">
        <v>21</v>
      </c>
      <c r="C23" s="10" t="s">
        <v>37</v>
      </c>
      <c r="D23" s="15"/>
      <c r="E23" s="12" t="s">
        <v>29</v>
      </c>
      <c r="F23" s="12">
        <v>2</v>
      </c>
      <c r="G23" s="12"/>
      <c r="H23" s="13"/>
      <c r="I23" s="28"/>
    </row>
    <row r="24" spans="2:9" ht="24" customHeight="1">
      <c r="B24" s="9">
        <v>22</v>
      </c>
      <c r="C24" s="10" t="s">
        <v>38</v>
      </c>
      <c r="D24" s="15"/>
      <c r="E24" s="12" t="s">
        <v>16</v>
      </c>
      <c r="F24" s="12">
        <v>2</v>
      </c>
      <c r="G24" s="12"/>
      <c r="H24" s="13"/>
      <c r="I24" s="27" t="s">
        <v>39</v>
      </c>
    </row>
    <row r="25" spans="2:9" ht="24" customHeight="1">
      <c r="B25" s="9">
        <v>23</v>
      </c>
      <c r="C25" s="10" t="s">
        <v>40</v>
      </c>
      <c r="D25" s="15"/>
      <c r="E25" s="12" t="s">
        <v>41</v>
      </c>
      <c r="F25" s="12">
        <v>20</v>
      </c>
      <c r="G25" s="12"/>
      <c r="H25" s="13"/>
      <c r="I25" s="29"/>
    </row>
    <row r="26" spans="2:9" ht="24" customHeight="1">
      <c r="B26" s="9">
        <v>24</v>
      </c>
      <c r="C26" s="10" t="s">
        <v>42</v>
      </c>
      <c r="D26" s="15"/>
      <c r="E26" s="12" t="s">
        <v>16</v>
      </c>
      <c r="F26" s="12">
        <v>2</v>
      </c>
      <c r="G26" s="12"/>
      <c r="H26" s="13"/>
      <c r="I26" s="28"/>
    </row>
    <row r="27" spans="2:9" ht="24" customHeight="1">
      <c r="B27" s="17"/>
      <c r="C27" s="30" t="s">
        <v>43</v>
      </c>
      <c r="D27" s="31"/>
      <c r="E27" s="30">
        <f>SUM(H3:H26)</f>
        <v>0</v>
      </c>
      <c r="F27" s="32"/>
      <c r="G27" s="32"/>
      <c r="H27" s="32"/>
      <c r="I27" s="31"/>
    </row>
    <row r="28" spans="2:9" ht="24" customHeight="1">
      <c r="B28" s="18"/>
      <c r="C28" s="30" t="s">
        <v>44</v>
      </c>
      <c r="D28" s="31"/>
      <c r="E28" s="30">
        <f>E27*0.09</f>
        <v>0</v>
      </c>
      <c r="F28" s="32"/>
      <c r="G28" s="32"/>
      <c r="H28" s="32"/>
      <c r="I28" s="31"/>
    </row>
    <row r="29" spans="2:9" ht="8.1" customHeight="1">
      <c r="B29" s="33"/>
      <c r="C29" s="34"/>
      <c r="D29" s="34"/>
      <c r="E29" s="34"/>
      <c r="F29" s="34"/>
      <c r="G29" s="34"/>
      <c r="H29" s="34"/>
      <c r="I29" s="35"/>
    </row>
    <row r="30" spans="2:9" ht="24" customHeight="1">
      <c r="B30" s="19" t="s">
        <v>45</v>
      </c>
      <c r="C30" s="36" t="s">
        <v>46</v>
      </c>
      <c r="D30" s="36"/>
      <c r="E30" s="36"/>
      <c r="F30" s="37">
        <f>E27+E28</f>
        <v>0</v>
      </c>
      <c r="G30" s="38"/>
      <c r="H30" s="39">
        <f>F30</f>
        <v>0</v>
      </c>
      <c r="I30" s="40"/>
    </row>
    <row r="31" spans="2:9" ht="24" customHeight="1">
      <c r="B31" s="25" t="s">
        <v>47</v>
      </c>
      <c r="C31" s="20" t="s">
        <v>48</v>
      </c>
      <c r="D31" s="20"/>
      <c r="E31" s="20"/>
      <c r="F31" s="20"/>
      <c r="G31" s="20"/>
      <c r="H31" s="20"/>
      <c r="I31" s="20"/>
    </row>
    <row r="32" spans="2:9" ht="24" customHeight="1">
      <c r="B32" s="26"/>
      <c r="C32" s="21" t="s">
        <v>49</v>
      </c>
      <c r="D32" s="22"/>
      <c r="E32" s="22"/>
      <c r="F32" s="22"/>
      <c r="G32" s="22"/>
      <c r="H32" s="22"/>
      <c r="I32" s="23"/>
    </row>
    <row r="34" spans="2:9" ht="39" customHeight="1">
      <c r="B34" s="24"/>
      <c r="C34" s="24"/>
      <c r="D34" s="24"/>
      <c r="E34" s="24"/>
      <c r="F34" s="24"/>
      <c r="G34" s="24"/>
      <c r="H34" s="24"/>
      <c r="I34" s="24"/>
    </row>
  </sheetData>
  <protectedRanges>
    <protectedRange sqref="G2:H2 C2 I1:I2 F1:F2 D1:D2 E2 D29:F29 H29 B29 B1:B3" name="区域1"/>
    <protectedRange sqref="I29" name="区域1_5_1_1_2"/>
    <protectedRange sqref="H30 B30 D30:E30" name="区域1_1"/>
  </protectedRanges>
  <mergeCells count="16">
    <mergeCell ref="B1:I1"/>
    <mergeCell ref="C27:D27"/>
    <mergeCell ref="E27:I27"/>
    <mergeCell ref="C31:I31"/>
    <mergeCell ref="C32:I32"/>
    <mergeCell ref="B34:I34"/>
    <mergeCell ref="B31:B32"/>
    <mergeCell ref="I19:I20"/>
    <mergeCell ref="I21:I23"/>
    <mergeCell ref="I24:I26"/>
    <mergeCell ref="C28:D28"/>
    <mergeCell ref="E28:I28"/>
    <mergeCell ref="B29:I29"/>
    <mergeCell ref="C30:E30"/>
    <mergeCell ref="F30:G30"/>
    <mergeCell ref="H30:I30"/>
  </mergeCells>
  <phoneticPr fontId="8" type="noConversion"/>
  <pageMargins left="0.94488188976377963" right="0.94488188976377963" top="0.98425196850393704" bottom="0.98425196850393704" header="0.51181102362204722" footer="0.5118110236220472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" rangeCreator="" othersAccessPermission="edit"/>
    <arrUserId title="区域1_5_1_1_2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2026-07-06T01:46:47Z</cp:lastPrinted>
  <dcterms:created xsi:type="dcterms:W3CDTF">2006-09-13T11:21:00Z</dcterms:created>
  <dcterms:modified xsi:type="dcterms:W3CDTF">2026-07-06T01:46:51Z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5EA0AFF72D74490689C6033C3E0C4A49_13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